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065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<sst xmlns="http://schemas.openxmlformats.org/spreadsheetml/2006/main" count="161" uniqueCount="108">
  <si>
    <t>山东工艺美术学院2023届毕业生信息一览表</t>
  </si>
  <si>
    <t>学院（部门)</t>
  </si>
  <si>
    <t>专业</t>
  </si>
  <si>
    <t>学历</t>
  </si>
  <si>
    <t>人数</t>
  </si>
  <si>
    <t>总人数</t>
  </si>
  <si>
    <t>联系人</t>
  </si>
  <si>
    <t>电话</t>
  </si>
  <si>
    <t>邮箱</t>
  </si>
  <si>
    <t>研究生处</t>
  </si>
  <si>
    <t>艺术学理论</t>
  </si>
  <si>
    <t>研究生</t>
  </si>
  <si>
    <t>杨志鹏</t>
  </si>
  <si>
    <t>0531-89626307</t>
  </si>
  <si>
    <t>yzpsgy@163.com</t>
  </si>
  <si>
    <t>设计学</t>
  </si>
  <si>
    <t>美术学</t>
  </si>
  <si>
    <t>艺术设计</t>
  </si>
  <si>
    <t>美术</t>
  </si>
  <si>
    <t xml:space="preserve"> 视觉传达设计学院</t>
  </si>
  <si>
    <t>视觉传达设计</t>
  </si>
  <si>
    <t>本科</t>
  </si>
  <si>
    <t>高畅</t>
  </si>
  <si>
    <t>0531-89626315</t>
  </si>
  <si>
    <t>987260608@qq.com</t>
  </si>
  <si>
    <t>包装工程</t>
  </si>
  <si>
    <t>数字媒体艺术</t>
  </si>
  <si>
    <t>建筑与景观设计学院</t>
  </si>
  <si>
    <t>环境设计</t>
  </si>
  <si>
    <t>田亚洲</t>
  </si>
  <si>
    <t>0531-89626326</t>
  </si>
  <si>
    <t>760829950@qq.com</t>
  </si>
  <si>
    <t>建筑学</t>
  </si>
  <si>
    <t>城乡规划</t>
  </si>
  <si>
    <t>风景园林</t>
  </si>
  <si>
    <t>工业设计学院（船舶工业设计研究院）</t>
  </si>
  <si>
    <t>产品设计</t>
  </si>
  <si>
    <t>巩正</t>
  </si>
  <si>
    <t>0531-89626332</t>
  </si>
  <si>
    <t>358623770@qq.com</t>
  </si>
  <si>
    <t>工业设计</t>
  </si>
  <si>
    <t>艺术与科技</t>
  </si>
  <si>
    <t>服装学院</t>
  </si>
  <si>
    <t>服装与服饰设计</t>
  </si>
  <si>
    <t>王苏</t>
  </si>
  <si>
    <t>0531-89626346</t>
  </si>
  <si>
    <t>1018309441@qq.com</t>
  </si>
  <si>
    <t>服装设计与工程</t>
  </si>
  <si>
    <t>表演</t>
  </si>
  <si>
    <t>舞蹈表演</t>
  </si>
  <si>
    <t>造型艺术学院</t>
  </si>
  <si>
    <t>绘画</t>
  </si>
  <si>
    <t>谢军</t>
  </si>
  <si>
    <t>0531-89626356</t>
  </si>
  <si>
    <t>15275188335@163.com</t>
  </si>
  <si>
    <t>书法学</t>
  </si>
  <si>
    <t>雕塑</t>
  </si>
  <si>
    <t>公共艺术</t>
  </si>
  <si>
    <t>现代手工艺术学院</t>
  </si>
  <si>
    <t>工艺美术</t>
  </si>
  <si>
    <t>田媛</t>
  </si>
  <si>
    <t>0531-89626366</t>
  </si>
  <si>
    <t>tianyuan95920@163.com</t>
  </si>
  <si>
    <t>数字与艺术传媒学院（新媒体设计研究院）</t>
  </si>
  <si>
    <t>动画</t>
  </si>
  <si>
    <t>孙超越</t>
  </si>
  <si>
    <t>0531-89626373</t>
  </si>
  <si>
    <t>1277869297@qq.com</t>
  </si>
  <si>
    <t>摄影</t>
  </si>
  <si>
    <t>戏剧影视美术设计</t>
  </si>
  <si>
    <t>影视摄影与制作</t>
  </si>
  <si>
    <t>广播电视编导</t>
  </si>
  <si>
    <t>人文艺术学院</t>
  </si>
  <si>
    <t>艺术设计学</t>
  </si>
  <si>
    <t>尉腾祥</t>
  </si>
  <si>
    <t>0531-89626386</t>
  </si>
  <si>
    <t>471931176@qq.com</t>
  </si>
  <si>
    <t>文化产业管理</t>
  </si>
  <si>
    <t>艺术史论</t>
  </si>
  <si>
    <t>应用设计学院</t>
  </si>
  <si>
    <t>李文娜</t>
  </si>
  <si>
    <t>0531-82619355</t>
  </si>
  <si>
    <t>602029874@qq.com</t>
  </si>
  <si>
    <t>创新创业学院</t>
  </si>
  <si>
    <t>雕刻艺术设计</t>
  </si>
  <si>
    <t>专科</t>
  </si>
  <si>
    <t>杨景然</t>
  </si>
  <si>
    <t>0533-4126217</t>
  </si>
  <si>
    <t>870488563@qq.com</t>
  </si>
  <si>
    <t>环境艺术设计</t>
  </si>
  <si>
    <t>产教融合青岛基地</t>
  </si>
  <si>
    <t>船舶工业设计学院</t>
  </si>
  <si>
    <t>李雪梅</t>
  </si>
  <si>
    <t>0532— 58281905</t>
  </si>
  <si>
    <t>1148894515@qq.com</t>
  </si>
  <si>
    <t>电影产业学院</t>
  </si>
  <si>
    <t>影视多媒体技术</t>
  </si>
  <si>
    <t>模特艺术学院</t>
  </si>
  <si>
    <t>视觉传播设计与制作</t>
  </si>
  <si>
    <t>时尚设计学院</t>
  </si>
  <si>
    <t>艺术设计（中外合作办学）</t>
  </si>
  <si>
    <t>合计</t>
  </si>
  <si>
    <t>249</t>
  </si>
  <si>
    <t>注：山东工艺美术学院就业指导中心        联系人：栗梅          电话：0531—89626263</t>
  </si>
  <si>
    <t>传真：0531—89626263              邮编：250300          邮箱：89626263@163.com</t>
  </si>
  <si>
    <t>通讯地址：济南市长清区大学科技园大学路1255号山东工艺美术学院（长清校区）学生处就业指导中心</t>
  </si>
  <si>
    <t>学校就业信息网网址：http://jy.sdada.edu.cn</t>
  </si>
  <si>
    <t>学校校园招聘管理平台网址：http://sgy.xiaoxiancai.com.cn/login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</si>
</sst>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u/>
      <sz val="24"/>
      <color theme="1"/>
      <name val="宋体"/>
      <charset val="134"/>
      <scheme val="minor"/>
    </font>
    <font>
      <u/>
      <sz val="24"/>
      <color rgb="FF00B050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2"/>
      <name val="宋体"/>
      <charset val="134"/>
      <scheme val="minor"/>
    </font>
    <font>
      <sz val="24"/>
      <color theme="1"/>
      <name val="宋体"/>
      <charset val="134"/>
      <scheme val="minor"/>
    </font>
    <font>
      <sz val="22"/>
      <color theme="1"/>
      <name val="宋体"/>
      <charset val="0"/>
      <scheme val="minor"/>
    </font>
    <font>
      <sz val="22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25" fillId="13" borderId="1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9" fillId="2" borderId="4" xfId="10" applyFont="1" applyFill="1" applyBorder="1" applyAlignment="1">
      <alignment horizontal="center" vertical="center" wrapText="1"/>
    </xf>
    <xf numFmtId="0" fontId="9" fillId="2" borderId="5" xfId="10" applyFont="1" applyFill="1" applyBorder="1" applyAlignment="1">
      <alignment horizontal="center" vertical="center" wrapText="1"/>
    </xf>
    <xf numFmtId="0" fontId="9" fillId="2" borderId="7" xfId="10" applyFont="1" applyFill="1" applyBorder="1" applyAlignment="1">
      <alignment horizontal="center" vertical="center" wrapText="1"/>
    </xf>
    <xf numFmtId="0" fontId="9" fillId="2" borderId="8" xfId="10" applyFont="1" applyFill="1" applyBorder="1" applyAlignment="1">
      <alignment horizontal="center" vertical="center" wrapText="1"/>
    </xf>
    <xf numFmtId="0" fontId="10" fillId="2" borderId="4" xfId="10" applyFont="1" applyFill="1" applyBorder="1" applyAlignment="1">
      <alignment horizontal="center" vertical="center" wrapText="1"/>
    </xf>
    <xf numFmtId="0" fontId="10" fillId="2" borderId="5" xfId="10" applyFont="1" applyFill="1" applyBorder="1" applyAlignment="1">
      <alignment horizontal="center" vertical="center" wrapText="1"/>
    </xf>
    <xf numFmtId="0" fontId="10" fillId="2" borderId="7" xfId="10" applyFont="1" applyFill="1" applyBorder="1" applyAlignment="1">
      <alignment horizontal="center" vertical="center" wrapText="1"/>
    </xf>
    <xf numFmtId="0" fontId="10" fillId="2" borderId="8" xfId="1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358623770@qq.com" TargetMode="External"/><Relationship Id="rId8" Type="http://schemas.openxmlformats.org/officeDocument/2006/relationships/hyperlink" Target="mailto:987260608@qq.com" TargetMode="External"/><Relationship Id="rId7" Type="http://schemas.openxmlformats.org/officeDocument/2006/relationships/hyperlink" Target="mailto:15275188335@163.com" TargetMode="External"/><Relationship Id="rId6" Type="http://schemas.openxmlformats.org/officeDocument/2006/relationships/hyperlink" Target="mailto:602029874@qq.com" TargetMode="External"/><Relationship Id="rId5" Type="http://schemas.openxmlformats.org/officeDocument/2006/relationships/hyperlink" Target="mailto:1277869297@qq.com" TargetMode="External"/><Relationship Id="rId4" Type="http://schemas.openxmlformats.org/officeDocument/2006/relationships/hyperlink" Target="mailto:1148894515@qq.com" TargetMode="External"/><Relationship Id="rId3" Type="http://schemas.openxmlformats.org/officeDocument/2006/relationships/hyperlink" Target="mailto:870488563@qq.com" TargetMode="External"/><Relationship Id="rId2" Type="http://schemas.openxmlformats.org/officeDocument/2006/relationships/hyperlink" Target="mailto:760829950@qq.com" TargetMode="External"/><Relationship Id="rId12" Type="http://schemas.openxmlformats.org/officeDocument/2006/relationships/hyperlink" Target="mailto:yzpsgy@163.com" TargetMode="External"/><Relationship Id="rId11" Type="http://schemas.openxmlformats.org/officeDocument/2006/relationships/hyperlink" Target="mailto:471931176@qq.com" TargetMode="External"/><Relationship Id="rId10" Type="http://schemas.openxmlformats.org/officeDocument/2006/relationships/hyperlink" Target="mailto:tianyuan95920@163.com" TargetMode="External"/><Relationship Id="rId1" Type="http://schemas.openxmlformats.org/officeDocument/2006/relationships/hyperlink" Target="mailto:101830944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zoomScale="50" zoomScaleNormal="50" workbookViewId="0">
      <selection activeCell="K10" sqref="K10"/>
    </sheetView>
  </sheetViews>
  <sheetFormatPr defaultColWidth="9" defaultRowHeight="34.95" customHeight="1"/>
  <cols>
    <col min="1" max="1" width="13.0166666666667" style="2" customWidth="1"/>
    <col min="2" max="2" width="19.3916666666667" style="2" customWidth="1"/>
    <col min="3" max="3" width="34.2583333333333" style="2" customWidth="1"/>
    <col min="4" max="4" width="14.3416666666667" style="2" customWidth="1"/>
    <col min="5" max="5" width="9.96666666666667" style="2" customWidth="1"/>
    <col min="6" max="6" width="14.3416666666667" style="2" customWidth="1"/>
    <col min="7" max="7" width="15.9333333333333" style="2" customWidth="1"/>
    <col min="8" max="8" width="32" style="2" customWidth="1"/>
    <col min="9" max="9" width="11.025" style="2" customWidth="1"/>
    <col min="10" max="10" width="29.6083333333333" style="4" customWidth="1"/>
    <col min="11" max="12" width="9" style="2"/>
    <col min="13" max="13" width="24.1" style="2" customWidth="1"/>
    <col min="14" max="16384" width="9" style="2"/>
  </cols>
  <sheetData>
    <row r="1" s="1" customFormat="1" ht="24" customHeight="1" spans="1:10">
      <c r="A1" s="5"/>
      <c r="B1" s="5"/>
      <c r="J1" s="36"/>
    </row>
    <row r="2" s="1" customFormat="1" ht="46.2" customHeight="1" spans="1:10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13" customHeight="1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ht="55.2" customHeight="1" spans="1:10">
      <c r="A4" s="7" t="s">
        <v>1</v>
      </c>
      <c r="B4" s="8"/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37" t="s">
        <v>8</v>
      </c>
      <c r="J4" s="38"/>
    </row>
    <row r="5" customHeight="1" spans="1:10">
      <c r="A5" s="10" t="s">
        <v>9</v>
      </c>
      <c r="B5" s="11"/>
      <c r="C5" s="12" t="s">
        <v>10</v>
      </c>
      <c r="D5" s="12" t="s">
        <v>11</v>
      </c>
      <c r="E5" s="12">
        <v>8</v>
      </c>
      <c r="F5" s="13">
        <f>E5+E6+E7+E8+E9</f>
        <v>176</v>
      </c>
      <c r="G5" s="12" t="s">
        <v>12</v>
      </c>
      <c r="H5" s="13" t="s">
        <v>13</v>
      </c>
      <c r="I5" s="39" t="s">
        <v>14</v>
      </c>
      <c r="J5" s="40"/>
    </row>
    <row r="6" customHeight="1" spans="1:10">
      <c r="A6" s="14"/>
      <c r="B6" s="15"/>
      <c r="C6" s="12" t="s">
        <v>15</v>
      </c>
      <c r="D6" s="12" t="s">
        <v>11</v>
      </c>
      <c r="E6" s="12">
        <v>15</v>
      </c>
      <c r="F6" s="16"/>
      <c r="G6" s="12"/>
      <c r="H6" s="16"/>
      <c r="I6" s="41"/>
      <c r="J6" s="42"/>
    </row>
    <row r="7" customHeight="1" spans="1:10">
      <c r="A7" s="14"/>
      <c r="B7" s="15"/>
      <c r="C7" s="12" t="s">
        <v>16</v>
      </c>
      <c r="D7" s="12" t="s">
        <v>11</v>
      </c>
      <c r="E7" s="12">
        <v>8</v>
      </c>
      <c r="F7" s="16"/>
      <c r="G7" s="12"/>
      <c r="H7" s="16"/>
      <c r="I7" s="41"/>
      <c r="J7" s="42"/>
    </row>
    <row r="8" customHeight="1" spans="1:10">
      <c r="A8" s="14"/>
      <c r="B8" s="15"/>
      <c r="C8" s="12" t="s">
        <v>17</v>
      </c>
      <c r="D8" s="12" t="s">
        <v>11</v>
      </c>
      <c r="E8" s="12">
        <v>126</v>
      </c>
      <c r="F8" s="16"/>
      <c r="G8" s="12"/>
      <c r="H8" s="16"/>
      <c r="I8" s="39"/>
      <c r="J8" s="40"/>
    </row>
    <row r="9" customHeight="1" spans="1:10">
      <c r="A9" s="17"/>
      <c r="B9" s="18"/>
      <c r="C9" s="12" t="s">
        <v>18</v>
      </c>
      <c r="D9" s="12" t="s">
        <v>11</v>
      </c>
      <c r="E9" s="12">
        <v>19</v>
      </c>
      <c r="F9" s="19"/>
      <c r="G9" s="12"/>
      <c r="H9" s="19"/>
      <c r="I9" s="41"/>
      <c r="J9" s="42"/>
    </row>
    <row r="10" customHeight="1" spans="1:10">
      <c r="A10" s="10" t="s">
        <v>19</v>
      </c>
      <c r="B10" s="11"/>
      <c r="C10" s="12" t="s">
        <v>20</v>
      </c>
      <c r="D10" s="12" t="s">
        <v>21</v>
      </c>
      <c r="E10" s="12">
        <v>164</v>
      </c>
      <c r="F10" s="13">
        <f>E10+E11+E12</f>
        <v>209</v>
      </c>
      <c r="G10" s="12" t="s">
        <v>22</v>
      </c>
      <c r="H10" s="12" t="s">
        <v>23</v>
      </c>
      <c r="I10" s="39" t="s">
        <v>24</v>
      </c>
      <c r="J10" s="11"/>
    </row>
    <row r="11" customHeight="1" spans="1:10">
      <c r="A11" s="14"/>
      <c r="B11" s="15"/>
      <c r="C11" s="12" t="s">
        <v>25</v>
      </c>
      <c r="D11" s="12" t="s">
        <v>21</v>
      </c>
      <c r="E11" s="12">
        <v>19</v>
      </c>
      <c r="F11" s="16"/>
      <c r="G11" s="12"/>
      <c r="H11" s="12"/>
      <c r="I11" s="14"/>
      <c r="J11" s="15"/>
    </row>
    <row r="12" customHeight="1" spans="1:10">
      <c r="A12" s="17"/>
      <c r="B12" s="18"/>
      <c r="C12" s="12" t="s">
        <v>26</v>
      </c>
      <c r="D12" s="12" t="s">
        <v>21</v>
      </c>
      <c r="E12" s="12">
        <v>26</v>
      </c>
      <c r="F12" s="19"/>
      <c r="G12" s="12"/>
      <c r="H12" s="12"/>
      <c r="I12" s="14"/>
      <c r="J12" s="15"/>
    </row>
    <row r="13" customHeight="1" spans="1:10">
      <c r="A13" s="10" t="s">
        <v>27</v>
      </c>
      <c r="B13" s="11"/>
      <c r="C13" s="12" t="s">
        <v>28</v>
      </c>
      <c r="D13" s="12" t="s">
        <v>21</v>
      </c>
      <c r="E13" s="12">
        <v>108</v>
      </c>
      <c r="F13" s="13">
        <f>E13+E14+E15+E16</f>
        <v>207</v>
      </c>
      <c r="G13" s="13" t="s">
        <v>29</v>
      </c>
      <c r="H13" s="13" t="s">
        <v>30</v>
      </c>
      <c r="I13" s="39" t="s">
        <v>31</v>
      </c>
      <c r="J13" s="11"/>
    </row>
    <row r="14" customHeight="1" spans="1:10">
      <c r="A14" s="14"/>
      <c r="B14" s="15"/>
      <c r="C14" s="12" t="s">
        <v>32</v>
      </c>
      <c r="D14" s="12" t="s">
        <v>21</v>
      </c>
      <c r="E14" s="12">
        <v>52</v>
      </c>
      <c r="F14" s="16"/>
      <c r="G14" s="16"/>
      <c r="H14" s="16"/>
      <c r="I14" s="14"/>
      <c r="J14" s="15"/>
    </row>
    <row r="15" customHeight="1" spans="1:10">
      <c r="A15" s="14"/>
      <c r="B15" s="15"/>
      <c r="C15" s="12" t="s">
        <v>33</v>
      </c>
      <c r="D15" s="12" t="s">
        <v>21</v>
      </c>
      <c r="E15" s="12">
        <v>25</v>
      </c>
      <c r="F15" s="16"/>
      <c r="G15" s="16"/>
      <c r="H15" s="16"/>
      <c r="I15" s="14"/>
      <c r="J15" s="15"/>
    </row>
    <row r="16" customHeight="1" spans="1:10">
      <c r="A16" s="17"/>
      <c r="B16" s="18"/>
      <c r="C16" s="12" t="s">
        <v>34</v>
      </c>
      <c r="D16" s="12" t="s">
        <v>21</v>
      </c>
      <c r="E16" s="12">
        <v>22</v>
      </c>
      <c r="F16" s="20"/>
      <c r="G16" s="20"/>
      <c r="H16" s="20"/>
      <c r="I16" s="17"/>
      <c r="J16" s="18"/>
    </row>
    <row r="17" customHeight="1" spans="1:10">
      <c r="A17" s="10" t="s">
        <v>35</v>
      </c>
      <c r="B17" s="11"/>
      <c r="C17" s="12" t="s">
        <v>36</v>
      </c>
      <c r="D17" s="12" t="s">
        <v>21</v>
      </c>
      <c r="E17" s="12">
        <v>130</v>
      </c>
      <c r="F17" s="13">
        <f>E17+E18+E19</f>
        <v>199</v>
      </c>
      <c r="G17" s="21" t="s">
        <v>37</v>
      </c>
      <c r="H17" s="12" t="s">
        <v>38</v>
      </c>
      <c r="I17" s="39" t="s">
        <v>39</v>
      </c>
      <c r="J17" s="11"/>
    </row>
    <row r="18" customHeight="1" spans="1:10">
      <c r="A18" s="14"/>
      <c r="B18" s="15"/>
      <c r="C18" s="12" t="s">
        <v>40</v>
      </c>
      <c r="D18" s="12" t="s">
        <v>21</v>
      </c>
      <c r="E18" s="12">
        <v>21</v>
      </c>
      <c r="F18" s="16"/>
      <c r="G18" s="21"/>
      <c r="H18" s="12"/>
      <c r="I18" s="14"/>
      <c r="J18" s="15"/>
    </row>
    <row r="19" customHeight="1" spans="1:10">
      <c r="A19" s="17"/>
      <c r="B19" s="18"/>
      <c r="C19" s="12" t="s">
        <v>41</v>
      </c>
      <c r="D19" s="12" t="s">
        <v>21</v>
      </c>
      <c r="E19" s="12">
        <v>48</v>
      </c>
      <c r="F19" s="19"/>
      <c r="G19" s="21"/>
      <c r="H19" s="12"/>
      <c r="I19" s="14"/>
      <c r="J19" s="15"/>
    </row>
    <row r="20" s="3" customFormat="1" customHeight="1" spans="1:10">
      <c r="A20" s="10" t="s">
        <v>42</v>
      </c>
      <c r="B20" s="11"/>
      <c r="C20" s="12" t="s">
        <v>43</v>
      </c>
      <c r="D20" s="12" t="s">
        <v>21</v>
      </c>
      <c r="E20" s="12">
        <v>46</v>
      </c>
      <c r="F20" s="13">
        <f>E20+E21+E22+E23</f>
        <v>139</v>
      </c>
      <c r="G20" s="12" t="s">
        <v>44</v>
      </c>
      <c r="H20" s="13" t="s">
        <v>45</v>
      </c>
      <c r="I20" s="39" t="s">
        <v>46</v>
      </c>
      <c r="J20" s="11"/>
    </row>
    <row r="21" s="3" customFormat="1" customHeight="1" spans="1:10">
      <c r="A21" s="14"/>
      <c r="B21" s="15"/>
      <c r="C21" s="12" t="s">
        <v>47</v>
      </c>
      <c r="D21" s="12" t="s">
        <v>21</v>
      </c>
      <c r="E21" s="12">
        <v>39</v>
      </c>
      <c r="F21" s="16"/>
      <c r="G21" s="12"/>
      <c r="H21" s="16"/>
      <c r="I21" s="14"/>
      <c r="J21" s="15"/>
    </row>
    <row r="22" s="3" customFormat="1" customHeight="1" spans="1:10">
      <c r="A22" s="14"/>
      <c r="B22" s="15"/>
      <c r="C22" s="12" t="s">
        <v>48</v>
      </c>
      <c r="D22" s="12" t="s">
        <v>21</v>
      </c>
      <c r="E22" s="12">
        <v>37</v>
      </c>
      <c r="F22" s="16"/>
      <c r="G22" s="12"/>
      <c r="H22" s="16"/>
      <c r="I22" s="14"/>
      <c r="J22" s="15"/>
    </row>
    <row r="23" s="3" customFormat="1" customHeight="1" spans="1:10">
      <c r="A23" s="17"/>
      <c r="B23" s="18"/>
      <c r="C23" s="12" t="s">
        <v>49</v>
      </c>
      <c r="D23" s="12" t="s">
        <v>21</v>
      </c>
      <c r="E23" s="12">
        <v>17</v>
      </c>
      <c r="F23" s="19"/>
      <c r="G23" s="12"/>
      <c r="H23" s="20"/>
      <c r="I23" s="17"/>
      <c r="J23" s="18"/>
    </row>
    <row r="24" customHeight="1" spans="1:10">
      <c r="A24" s="10" t="s">
        <v>50</v>
      </c>
      <c r="B24" s="11"/>
      <c r="C24" s="12" t="s">
        <v>51</v>
      </c>
      <c r="D24" s="12" t="s">
        <v>21</v>
      </c>
      <c r="E24" s="12">
        <v>65</v>
      </c>
      <c r="F24" s="13">
        <f>E24+E25+E26+E27</f>
        <v>122</v>
      </c>
      <c r="G24" s="21" t="s">
        <v>52</v>
      </c>
      <c r="H24" s="13" t="s">
        <v>53</v>
      </c>
      <c r="I24" s="39" t="s">
        <v>54</v>
      </c>
      <c r="J24" s="11"/>
    </row>
    <row r="25" customHeight="1" spans="1:10">
      <c r="A25" s="14"/>
      <c r="B25" s="15"/>
      <c r="C25" s="12" t="s">
        <v>55</v>
      </c>
      <c r="D25" s="12" t="s">
        <v>21</v>
      </c>
      <c r="E25" s="12">
        <v>27</v>
      </c>
      <c r="F25" s="16"/>
      <c r="G25" s="21"/>
      <c r="H25" s="16"/>
      <c r="I25" s="14"/>
      <c r="J25" s="15"/>
    </row>
    <row r="26" customHeight="1" spans="1:10">
      <c r="A26" s="14"/>
      <c r="B26" s="15"/>
      <c r="C26" s="12" t="s">
        <v>56</v>
      </c>
      <c r="D26" s="12" t="s">
        <v>21</v>
      </c>
      <c r="E26" s="12">
        <v>13</v>
      </c>
      <c r="F26" s="16"/>
      <c r="G26" s="21"/>
      <c r="H26" s="16"/>
      <c r="I26" s="14"/>
      <c r="J26" s="15"/>
    </row>
    <row r="27" customHeight="1" spans="1:10">
      <c r="A27" s="17"/>
      <c r="B27" s="18"/>
      <c r="C27" s="12" t="s">
        <v>57</v>
      </c>
      <c r="D27" s="12" t="s">
        <v>21</v>
      </c>
      <c r="E27" s="12">
        <v>17</v>
      </c>
      <c r="F27" s="19"/>
      <c r="G27" s="21"/>
      <c r="H27" s="20"/>
      <c r="I27" s="17"/>
      <c r="J27" s="18"/>
    </row>
    <row r="28" s="3" customFormat="1" customHeight="1" spans="1:10">
      <c r="A28" s="10" t="s">
        <v>58</v>
      </c>
      <c r="B28" s="11"/>
      <c r="C28" s="12" t="s">
        <v>59</v>
      </c>
      <c r="D28" s="12" t="s">
        <v>21</v>
      </c>
      <c r="E28" s="12">
        <v>147</v>
      </c>
      <c r="F28" s="13">
        <f>E28+E29</f>
        <v>165</v>
      </c>
      <c r="G28" s="12" t="s">
        <v>60</v>
      </c>
      <c r="H28" s="12" t="s">
        <v>61</v>
      </c>
      <c r="I28" s="39" t="s">
        <v>62</v>
      </c>
      <c r="J28" s="11"/>
    </row>
    <row r="29" s="3" customFormat="1" ht="33.6" customHeight="1" spans="1:10">
      <c r="A29" s="17"/>
      <c r="B29" s="18"/>
      <c r="C29" s="12" t="s">
        <v>57</v>
      </c>
      <c r="D29" s="12" t="s">
        <v>21</v>
      </c>
      <c r="E29" s="12">
        <v>18</v>
      </c>
      <c r="F29" s="19"/>
      <c r="G29" s="12"/>
      <c r="H29" s="12"/>
      <c r="I29" s="14"/>
      <c r="J29" s="15"/>
    </row>
    <row r="30" customHeight="1" spans="1:10">
      <c r="A30" s="22" t="s">
        <v>63</v>
      </c>
      <c r="B30" s="23"/>
      <c r="C30" s="12" t="s">
        <v>64</v>
      </c>
      <c r="D30" s="12" t="s">
        <v>21</v>
      </c>
      <c r="E30" s="12">
        <v>65</v>
      </c>
      <c r="F30" s="13">
        <f>E30+E31+E32+E33+E34+E35</f>
        <v>262</v>
      </c>
      <c r="G30" s="12" t="s">
        <v>65</v>
      </c>
      <c r="H30" s="12" t="s">
        <v>66</v>
      </c>
      <c r="I30" s="39" t="s">
        <v>67</v>
      </c>
      <c r="J30" s="40"/>
    </row>
    <row r="31" customHeight="1" spans="1:10">
      <c r="A31" s="24"/>
      <c r="B31" s="25"/>
      <c r="C31" s="12" t="s">
        <v>68</v>
      </c>
      <c r="D31" s="12" t="s">
        <v>21</v>
      </c>
      <c r="E31" s="12">
        <v>29</v>
      </c>
      <c r="F31" s="16"/>
      <c r="G31" s="12"/>
      <c r="H31" s="12"/>
      <c r="I31" s="41"/>
      <c r="J31" s="42"/>
    </row>
    <row r="32" customHeight="1" spans="1:10">
      <c r="A32" s="24"/>
      <c r="B32" s="25"/>
      <c r="C32" s="12" t="s">
        <v>69</v>
      </c>
      <c r="D32" s="12" t="s">
        <v>21</v>
      </c>
      <c r="E32" s="12">
        <v>26</v>
      </c>
      <c r="F32" s="16"/>
      <c r="G32" s="12"/>
      <c r="H32" s="12"/>
      <c r="I32" s="39"/>
      <c r="J32" s="40"/>
    </row>
    <row r="33" customHeight="1" spans="1:10">
      <c r="A33" s="24"/>
      <c r="B33" s="25"/>
      <c r="C33" s="12" t="s">
        <v>70</v>
      </c>
      <c r="D33" s="12" t="s">
        <v>21</v>
      </c>
      <c r="E33" s="12">
        <v>41</v>
      </c>
      <c r="F33" s="16"/>
      <c r="G33" s="12"/>
      <c r="H33" s="12"/>
      <c r="I33" s="41"/>
      <c r="J33" s="42"/>
    </row>
    <row r="34" customHeight="1" spans="1:10">
      <c r="A34" s="24"/>
      <c r="B34" s="25"/>
      <c r="C34" s="12" t="s">
        <v>71</v>
      </c>
      <c r="D34" s="12" t="s">
        <v>21</v>
      </c>
      <c r="E34" s="12">
        <v>24</v>
      </c>
      <c r="F34" s="16"/>
      <c r="G34" s="12"/>
      <c r="H34" s="12"/>
      <c r="I34" s="39"/>
      <c r="J34" s="40"/>
    </row>
    <row r="35" customHeight="1" spans="1:10">
      <c r="A35" s="26"/>
      <c r="B35" s="27"/>
      <c r="C35" s="12" t="s">
        <v>26</v>
      </c>
      <c r="D35" s="12" t="s">
        <v>21</v>
      </c>
      <c r="E35" s="12">
        <v>77</v>
      </c>
      <c r="F35" s="16"/>
      <c r="G35" s="12"/>
      <c r="H35" s="12"/>
      <c r="I35" s="41"/>
      <c r="J35" s="42"/>
    </row>
    <row r="36" customHeight="1" spans="1:10">
      <c r="A36" s="10" t="s">
        <v>72</v>
      </c>
      <c r="B36" s="11"/>
      <c r="C36" s="12" t="s">
        <v>73</v>
      </c>
      <c r="D36" s="12" t="s">
        <v>21</v>
      </c>
      <c r="E36" s="12">
        <v>36</v>
      </c>
      <c r="F36" s="13">
        <f>E36+E37+E38+E39</f>
        <v>171</v>
      </c>
      <c r="G36" s="21" t="s">
        <v>74</v>
      </c>
      <c r="H36" s="12" t="s">
        <v>75</v>
      </c>
      <c r="I36" s="39" t="s">
        <v>76</v>
      </c>
      <c r="J36" s="40"/>
    </row>
    <row r="37" customHeight="1" spans="1:10">
      <c r="A37" s="14"/>
      <c r="B37" s="15"/>
      <c r="C37" s="12" t="s">
        <v>16</v>
      </c>
      <c r="D37" s="12" t="s">
        <v>21</v>
      </c>
      <c r="E37" s="12">
        <v>68</v>
      </c>
      <c r="F37" s="16"/>
      <c r="G37" s="21"/>
      <c r="H37" s="12"/>
      <c r="I37" s="41"/>
      <c r="J37" s="42"/>
    </row>
    <row r="38" customHeight="1" spans="1:10">
      <c r="A38" s="14"/>
      <c r="B38" s="15"/>
      <c r="C38" s="12" t="s">
        <v>77</v>
      </c>
      <c r="D38" s="12" t="s">
        <v>21</v>
      </c>
      <c r="E38" s="12">
        <v>31</v>
      </c>
      <c r="F38" s="16"/>
      <c r="G38" s="21"/>
      <c r="H38" s="12"/>
      <c r="I38" s="39"/>
      <c r="J38" s="40"/>
    </row>
    <row r="39" customHeight="1" spans="1:10">
      <c r="A39" s="17"/>
      <c r="B39" s="18"/>
      <c r="C39" s="12" t="s">
        <v>78</v>
      </c>
      <c r="D39" s="12" t="s">
        <v>21</v>
      </c>
      <c r="E39" s="12">
        <v>36</v>
      </c>
      <c r="F39" s="19"/>
      <c r="G39" s="21"/>
      <c r="H39" s="12"/>
      <c r="I39" s="41"/>
      <c r="J39" s="42"/>
    </row>
    <row r="40" customHeight="1" spans="1:10">
      <c r="A40" s="12" t="s">
        <v>79</v>
      </c>
      <c r="B40" s="12"/>
      <c r="C40" s="12" t="s">
        <v>36</v>
      </c>
      <c r="D40" s="12" t="s">
        <v>21</v>
      </c>
      <c r="E40" s="12">
        <v>65</v>
      </c>
      <c r="F40" s="16">
        <f>E40+E41+E42</f>
        <v>133</v>
      </c>
      <c r="G40" s="21" t="s">
        <v>80</v>
      </c>
      <c r="H40" s="12" t="s">
        <v>81</v>
      </c>
      <c r="I40" s="43" t="s">
        <v>82</v>
      </c>
      <c r="J40" s="44"/>
    </row>
    <row r="41" customHeight="1" spans="1:10">
      <c r="A41" s="12"/>
      <c r="B41" s="12"/>
      <c r="C41" s="12" t="s">
        <v>20</v>
      </c>
      <c r="D41" s="12" t="s">
        <v>21</v>
      </c>
      <c r="E41" s="12">
        <v>47</v>
      </c>
      <c r="F41" s="16"/>
      <c r="G41" s="21"/>
      <c r="H41" s="12"/>
      <c r="I41" s="45"/>
      <c r="J41" s="46"/>
    </row>
    <row r="42" ht="34.8" customHeight="1" spans="1:10">
      <c r="A42" s="12"/>
      <c r="B42" s="12"/>
      <c r="C42" s="13" t="s">
        <v>69</v>
      </c>
      <c r="D42" s="13" t="s">
        <v>21</v>
      </c>
      <c r="E42" s="13">
        <v>21</v>
      </c>
      <c r="F42" s="16"/>
      <c r="G42" s="28"/>
      <c r="H42" s="13"/>
      <c r="I42" s="43"/>
      <c r="J42" s="44"/>
    </row>
    <row r="43" s="1" customFormat="1" ht="34.8" customHeight="1" spans="1:10">
      <c r="A43" s="14" t="s">
        <v>83</v>
      </c>
      <c r="B43" s="15"/>
      <c r="C43" s="12" t="s">
        <v>84</v>
      </c>
      <c r="D43" s="12" t="s">
        <v>85</v>
      </c>
      <c r="E43" s="12">
        <v>51</v>
      </c>
      <c r="F43" s="12">
        <f>E43+E44</f>
        <v>81</v>
      </c>
      <c r="G43" s="21" t="s">
        <v>86</v>
      </c>
      <c r="H43" s="12" t="s">
        <v>87</v>
      </c>
      <c r="I43" s="39" t="s">
        <v>88</v>
      </c>
      <c r="J43" s="11"/>
    </row>
    <row r="44" customHeight="1" spans="1:10">
      <c r="A44" s="17"/>
      <c r="B44" s="18"/>
      <c r="C44" s="12" t="s">
        <v>89</v>
      </c>
      <c r="D44" s="12" t="s">
        <v>85</v>
      </c>
      <c r="E44" s="12">
        <v>30</v>
      </c>
      <c r="F44" s="29"/>
      <c r="G44" s="30"/>
      <c r="H44" s="12"/>
      <c r="I44" s="14"/>
      <c r="J44" s="15"/>
    </row>
    <row r="45" customFormat="1" ht="60" customHeight="1" spans="1:10">
      <c r="A45" s="13" t="s">
        <v>90</v>
      </c>
      <c r="B45" s="12" t="s">
        <v>91</v>
      </c>
      <c r="C45" s="12" t="s">
        <v>17</v>
      </c>
      <c r="D45" s="12" t="s">
        <v>85</v>
      </c>
      <c r="E45" s="31">
        <v>20</v>
      </c>
      <c r="F45" s="12">
        <f>E45+E46+E47+E48+E49</f>
        <v>168</v>
      </c>
      <c r="G45" s="32" t="s">
        <v>92</v>
      </c>
      <c r="H45" s="32" t="s">
        <v>93</v>
      </c>
      <c r="I45" s="39" t="s">
        <v>94</v>
      </c>
      <c r="J45" s="40"/>
    </row>
    <row r="46" customFormat="1" customHeight="1" spans="1:10">
      <c r="A46" s="16"/>
      <c r="B46" s="13" t="s">
        <v>95</v>
      </c>
      <c r="C46" s="12" t="s">
        <v>17</v>
      </c>
      <c r="D46" s="12" t="s">
        <v>85</v>
      </c>
      <c r="E46" s="31">
        <v>51</v>
      </c>
      <c r="F46" s="12"/>
      <c r="G46" s="33"/>
      <c r="H46" s="33"/>
      <c r="I46" s="41"/>
      <c r="J46" s="42"/>
    </row>
    <row r="47" customFormat="1" customHeight="1" spans="1:10">
      <c r="A47" s="16"/>
      <c r="B47" s="19"/>
      <c r="C47" s="12" t="s">
        <v>96</v>
      </c>
      <c r="D47" s="12" t="s">
        <v>85</v>
      </c>
      <c r="E47" s="31">
        <v>32</v>
      </c>
      <c r="F47" s="12"/>
      <c r="G47" s="33"/>
      <c r="H47" s="33"/>
      <c r="I47" s="39"/>
      <c r="J47" s="40"/>
    </row>
    <row r="48" customFormat="1" ht="72" customHeight="1" spans="1:10">
      <c r="A48" s="16"/>
      <c r="B48" s="12" t="s">
        <v>97</v>
      </c>
      <c r="C48" s="12" t="s">
        <v>98</v>
      </c>
      <c r="D48" s="12" t="s">
        <v>85</v>
      </c>
      <c r="E48" s="31">
        <v>42</v>
      </c>
      <c r="F48" s="12"/>
      <c r="G48" s="33"/>
      <c r="H48" s="33"/>
      <c r="I48" s="41"/>
      <c r="J48" s="42"/>
    </row>
    <row r="49" customFormat="1" ht="68" customHeight="1" spans="1:10">
      <c r="A49" s="19"/>
      <c r="B49" s="12" t="s">
        <v>99</v>
      </c>
      <c r="C49" s="12" t="s">
        <v>100</v>
      </c>
      <c r="D49" s="12" t="s">
        <v>85</v>
      </c>
      <c r="E49" s="31">
        <v>23</v>
      </c>
      <c r="F49" s="12"/>
      <c r="G49" s="20"/>
      <c r="H49" s="20"/>
      <c r="I49" s="39"/>
      <c r="J49" s="40"/>
    </row>
    <row r="50" s="3" customFormat="1" ht="67.95" customHeight="1" spans="1:10">
      <c r="A50" s="12" t="s">
        <v>101</v>
      </c>
      <c r="B50" s="31">
        <f>F5+F10+F13+F17+F20+F24+F28+F30+F36+F40+F43+F45</f>
        <v>2032</v>
      </c>
      <c r="C50" s="34"/>
      <c r="D50" s="12" t="s">
        <v>11</v>
      </c>
      <c r="E50" s="31">
        <v>176</v>
      </c>
      <c r="F50" s="34"/>
      <c r="G50" s="12" t="s">
        <v>21</v>
      </c>
      <c r="H50" s="12">
        <f>F10+F13+F17+F20+F24+F28+F30+F36+F40</f>
        <v>1607</v>
      </c>
      <c r="I50" s="12" t="s">
        <v>85</v>
      </c>
      <c r="J50" s="47" t="s">
        <v>102</v>
      </c>
    </row>
    <row r="51" ht="50" customHeight="1" spans="1:10">
      <c r="A51" s="35" t="s">
        <v>103</v>
      </c>
      <c r="B51" s="35"/>
      <c r="C51" s="35"/>
      <c r="D51" s="35"/>
      <c r="E51" s="35"/>
      <c r="F51" s="35"/>
      <c r="G51" s="35"/>
      <c r="H51" s="35"/>
      <c r="I51" s="35"/>
      <c r="J51" s="35"/>
    </row>
    <row r="52" ht="51" customHeight="1" spans="1:10">
      <c r="A52" s="35" t="s">
        <v>104</v>
      </c>
      <c r="B52" s="35"/>
      <c r="C52" s="35"/>
      <c r="D52" s="35"/>
      <c r="E52" s="35"/>
      <c r="F52" s="35"/>
      <c r="G52" s="35"/>
      <c r="H52" s="35"/>
      <c r="I52" s="35"/>
      <c r="J52" s="35"/>
    </row>
    <row r="53" ht="68.4" customHeight="1" spans="1:10">
      <c r="A53" s="35" t="s">
        <v>105</v>
      </c>
      <c r="B53" s="35"/>
      <c r="C53" s="35"/>
      <c r="D53" s="35"/>
      <c r="E53" s="35"/>
      <c r="F53" s="35"/>
      <c r="G53" s="35"/>
      <c r="H53" s="35"/>
      <c r="I53" s="35"/>
      <c r="J53" s="35"/>
    </row>
    <row r="54" ht="47.25" customHeight="1" spans="1:10">
      <c r="A54" s="35" t="s">
        <v>106</v>
      </c>
      <c r="B54" s="35"/>
      <c r="C54" s="35"/>
      <c r="D54" s="35"/>
      <c r="E54" s="35"/>
      <c r="F54" s="35"/>
      <c r="G54" s="35"/>
      <c r="H54" s="35"/>
      <c r="I54" s="35"/>
      <c r="J54" s="35"/>
    </row>
    <row r="55" ht="47.25" customHeight="1" spans="1:10">
      <c r="A55" s="35" t="s">
        <v>107</v>
      </c>
      <c r="B55" s="35"/>
      <c r="C55" s="35"/>
      <c r="D55" s="35"/>
      <c r="E55" s="35"/>
      <c r="F55" s="35"/>
      <c r="G55" s="35"/>
      <c r="H55" s="35"/>
      <c r="I55" s="35"/>
      <c r="J55" s="35"/>
    </row>
  </sheetData>
  <mergeCells count="71">
    <mergeCell ref="A2:J2"/>
    <mergeCell ref="A4:B4"/>
    <mergeCell ref="I4:J4"/>
    <mergeCell ref="B50:C50"/>
    <mergeCell ref="E50:F50"/>
    <mergeCell ref="A51:J51"/>
    <mergeCell ref="A52:J52"/>
    <mergeCell ref="A53:J53"/>
    <mergeCell ref="A54:J54"/>
    <mergeCell ref="A55:J55"/>
    <mergeCell ref="A45:A49"/>
    <mergeCell ref="B46:B47"/>
    <mergeCell ref="F5:F9"/>
    <mergeCell ref="F10:F12"/>
    <mergeCell ref="F13:F16"/>
    <mergeCell ref="F17:F19"/>
    <mergeCell ref="F20:F23"/>
    <mergeCell ref="F24:F27"/>
    <mergeCell ref="F28:F29"/>
    <mergeCell ref="F30:F35"/>
    <mergeCell ref="F36:F39"/>
    <mergeCell ref="F40:F42"/>
    <mergeCell ref="F43:F44"/>
    <mergeCell ref="F45:F49"/>
    <mergeCell ref="G5:G9"/>
    <mergeCell ref="G10:G12"/>
    <mergeCell ref="G13:G16"/>
    <mergeCell ref="G17:G19"/>
    <mergeCell ref="G20:G23"/>
    <mergeCell ref="G24:G27"/>
    <mergeCell ref="G28:G29"/>
    <mergeCell ref="G30:G35"/>
    <mergeCell ref="G36:G39"/>
    <mergeCell ref="G40:G42"/>
    <mergeCell ref="G43:G44"/>
    <mergeCell ref="G45:G49"/>
    <mergeCell ref="H5:H9"/>
    <mergeCell ref="H10:H12"/>
    <mergeCell ref="H13:H16"/>
    <mergeCell ref="H17:H19"/>
    <mergeCell ref="H20:H23"/>
    <mergeCell ref="H24:H27"/>
    <mergeCell ref="H28:H29"/>
    <mergeCell ref="H30:H35"/>
    <mergeCell ref="H36:H39"/>
    <mergeCell ref="H40:H42"/>
    <mergeCell ref="H43:H44"/>
    <mergeCell ref="H45:H49"/>
    <mergeCell ref="A5:B9"/>
    <mergeCell ref="I5:J9"/>
    <mergeCell ref="A10:B12"/>
    <mergeCell ref="I10:J12"/>
    <mergeCell ref="A13:B16"/>
    <mergeCell ref="I13:J16"/>
    <mergeCell ref="A17:B19"/>
    <mergeCell ref="I17:J19"/>
    <mergeCell ref="A20:B23"/>
    <mergeCell ref="I20:J23"/>
    <mergeCell ref="A24:B27"/>
    <mergeCell ref="I24:J27"/>
    <mergeCell ref="A28:B29"/>
    <mergeCell ref="I28:J29"/>
    <mergeCell ref="A30:B35"/>
    <mergeCell ref="I30:J35"/>
    <mergeCell ref="A36:B39"/>
    <mergeCell ref="I36:J39"/>
    <mergeCell ref="A40:B42"/>
    <mergeCell ref="I40:J42"/>
    <mergeCell ref="A43:B44"/>
    <mergeCell ref="I43:J44"/>
    <mergeCell ref="I45:J49"/>
  </mergeCells>
  <hyperlinks>
    <hyperlink ref="I20" r:id="rId1" display="1018309441@qq.com"/>
    <hyperlink ref="I13" r:id="rId2" display="760829950@qq.com"/>
    <hyperlink ref="I43" r:id="rId3" display="870488563@qq.com" tooltip="mailto:870488563@qq.com"/>
    <hyperlink ref="I45" r:id="rId4" display="1148894515@qq.com"/>
    <hyperlink ref="I30" r:id="rId5" display="1277869297@qq.com"/>
    <hyperlink ref="I40" r:id="rId6" display="602029874@qq.com" tooltip="mailto:602029874@qq.com"/>
    <hyperlink ref="I24" r:id="rId7" display="15275188335@163.com" tooltip="mailto:15275188335@163.com"/>
    <hyperlink ref="I10" r:id="rId8" display="987260608@qq.com"/>
    <hyperlink ref="I17" r:id="rId9" display="358623770@qq.com" tooltip="mailto:358623770@qq.com"/>
    <hyperlink ref="I28" r:id="rId10" display="tianyuan95920@163.com"/>
    <hyperlink ref="I36" r:id="rId11" display="471931176@qq.com" tooltip="mailto:471931176@qq.com"/>
    <hyperlink ref="I5" r:id="rId12" display="yzpsgy@163.com"/>
  </hyperlink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surfacert</dc:creator>
  <cp:lastModifiedBy>hpc001</cp:lastModifiedBy>
  <dcterms:created xsi:type="dcterms:W3CDTF">2017-10-05T09:41:00Z</dcterms:created>
  <cp:lastPrinted>2019-09-12T07:52:00Z</cp:lastPrinted>
  <dcterms:modified xsi:type="dcterms:W3CDTF">2023-02-22T02:45:03Z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614C257C924A44C0901F3C8F38FD9D7E</vt:lpwstr>
  </property>
  <property fmtid="{D5CDD505-2E9C-101B-9397-08002B2CF9AE}" pid="3" name="KSOProductBuildVer">
    <vt:lpwstr>2052-11.1.0.12598</vt:lpwstr>
  </property>
</Properties>
</file>