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Sheet1" sheetId="1" r:id="rId1"/>
  </sheets>
  <definedNames>
    <definedName name="_xlnm._FilterDatabase" localSheetId="0" hidden="1">Sheet1!$A$2:$F$68</definedName>
  </definedNames>
  <calcPr calcId="144525"/>
</workbook>
</file>

<file path=xl/sharedStrings.xml><?xml version="1.0" encoding="utf-8"?>
<sst xmlns="http://schemas.openxmlformats.org/spreadsheetml/2006/main" count="88">
  <si>
    <t>2021届毕业生生源信息统计表</t>
  </si>
  <si>
    <t>院系名称</t>
  </si>
  <si>
    <t>专业名称</t>
  </si>
  <si>
    <t>学历</t>
  </si>
  <si>
    <t>学制</t>
  </si>
  <si>
    <t>人数</t>
  </si>
  <si>
    <t>院系联系方式</t>
  </si>
  <si>
    <t>马克思主义学院（总人数：50）</t>
  </si>
  <si>
    <t>思想政治教育</t>
  </si>
  <si>
    <t>本科</t>
  </si>
  <si>
    <t>姓名：王雅文 联系电话 0531-66778069 电子邮箱 Mayuanxinghuo@163.com</t>
  </si>
  <si>
    <t>教师教育学院（总人数：1071）</t>
  </si>
  <si>
    <t>小学教育（公费师范生）</t>
  </si>
  <si>
    <t>姓名：孙建凯  联系电话：0531-66778236电子邮箱 120564405@qq.com</t>
  </si>
  <si>
    <t>小学教育</t>
  </si>
  <si>
    <t>心理学</t>
  </si>
  <si>
    <t>学前教育</t>
  </si>
  <si>
    <t>专科</t>
  </si>
  <si>
    <t>文学院（总人数：280）</t>
  </si>
  <si>
    <t>汉语言文学</t>
  </si>
  <si>
    <t>姓名：李婉渝 联系电话 0531-66778056 电子邮箱 365753180@qq.com</t>
  </si>
  <si>
    <t>文秘</t>
  </si>
  <si>
    <t>外国语学院（总人数：226）</t>
  </si>
  <si>
    <t>英语</t>
  </si>
  <si>
    <t>姓名：孙海燕 联系电话 0531-66778185 电子邮箱 qlnuwgytzz@163.com</t>
  </si>
  <si>
    <t>商务英语</t>
  </si>
  <si>
    <t>历史与社会发展学院（总人数：214）</t>
  </si>
  <si>
    <t>历史学</t>
  </si>
  <si>
    <t>姓名：宋高娃0531-66778268电子邮箱:113315468@qq.com</t>
  </si>
  <si>
    <t>旅游管理</t>
  </si>
  <si>
    <t>社会工作</t>
  </si>
  <si>
    <t>社区管理与服务</t>
  </si>
  <si>
    <t>经济与管理学院（总人数：400）</t>
  </si>
  <si>
    <t>财务管理</t>
  </si>
  <si>
    <t>姓名： 吕闻佩  联系电话：0531-66778192  电子邮箱：929313221@qq.com</t>
  </si>
  <si>
    <t>会计</t>
  </si>
  <si>
    <t>经济与金融</t>
  </si>
  <si>
    <t>人力资源管理</t>
  </si>
  <si>
    <t>市场营销</t>
  </si>
  <si>
    <t>统计与会计核算</t>
  </si>
  <si>
    <t>数学学院（总人数：209）</t>
  </si>
  <si>
    <t>数学与应用数学</t>
  </si>
  <si>
    <t>姓名张祥艳联系电话 0531- 66778136 电子邮箱252531508@qq.com</t>
  </si>
  <si>
    <t>信息与计算科学</t>
  </si>
  <si>
    <t>物理与电子工程学院（总人数：311）</t>
  </si>
  <si>
    <t>物理学</t>
  </si>
  <si>
    <t>姓名：李华 联系电话 0531-66778283 电子邮箱 qlnuwdxytzz@163.com</t>
  </si>
  <si>
    <t>电子信息工程</t>
  </si>
  <si>
    <t>电子信息工程技术</t>
  </si>
  <si>
    <t>应用电子技术</t>
  </si>
  <si>
    <t>化学与化工学院（总人数：255）</t>
  </si>
  <si>
    <t>化学</t>
  </si>
  <si>
    <t>姓名：巩磊 联系电话 13705315613 电子邮箱 邮箱562106263@qq.com</t>
  </si>
  <si>
    <t>环境监测与控制技术</t>
  </si>
  <si>
    <t>药品生产技术</t>
  </si>
  <si>
    <t>应用化工技术</t>
  </si>
  <si>
    <t>制药工程</t>
  </si>
  <si>
    <t>生命科学学院（总人数：288）</t>
  </si>
  <si>
    <t>生物科学</t>
  </si>
  <si>
    <t>姓名： 张宏熙 联系电话 0531-66778038 电子邮箱 21965922@qq.com</t>
  </si>
  <si>
    <t>生物技术</t>
  </si>
  <si>
    <t>食品营养与检测</t>
  </si>
  <si>
    <t>食品质量与安全</t>
  </si>
  <si>
    <t>信息科学与工程学院（总人数：401）</t>
  </si>
  <si>
    <t>计算机科学与技术</t>
  </si>
  <si>
    <t>姓名： 李林如 联系电话 0531-66778021 电子邮箱 jsj8021@163.com</t>
  </si>
  <si>
    <t>计算机网络技术</t>
  </si>
  <si>
    <t>计算机应用技术</t>
  </si>
  <si>
    <t>音乐学院（总人数：254）</t>
  </si>
  <si>
    <t>音乐教育</t>
  </si>
  <si>
    <t>姓名： 刘秋雨 联系电话 0531-66778280 电子邮箱 872266745@qq.com</t>
  </si>
  <si>
    <t>舞蹈学</t>
  </si>
  <si>
    <t>音乐表演</t>
  </si>
  <si>
    <t>音乐学</t>
  </si>
  <si>
    <t>体育学院（总人数：243）</t>
  </si>
  <si>
    <t>体育教育</t>
  </si>
  <si>
    <t>姓名：闫莉莉 联系电话 0531-66778053 电子邮箱 yanlili_2233@163.com</t>
  </si>
  <si>
    <t>社会体育</t>
  </si>
  <si>
    <t>体育运营与管理</t>
  </si>
  <si>
    <t>美术学院（总人数：327）</t>
  </si>
  <si>
    <t>美术学</t>
  </si>
  <si>
    <t>姓名： 梅茹 联系电话 0531-86593043 电子邮箱 4834187@qq.com</t>
  </si>
  <si>
    <t>书法学</t>
  </si>
  <si>
    <t>视觉传播设计与制作</t>
  </si>
  <si>
    <t>美术教育</t>
  </si>
  <si>
    <t>高新校区（总人数：13）</t>
  </si>
  <si>
    <r>
      <rPr>
        <sz val="12"/>
        <color rgb="FF000000"/>
        <rFont val="仿宋"/>
        <charset val="134"/>
      </rPr>
      <t>姓名：孟庆晓</t>
    </r>
    <r>
      <rPr>
        <sz val="12"/>
        <color rgb="FF000000"/>
        <rFont val="Calibri"/>
        <charset val="134"/>
      </rPr>
      <t> </t>
    </r>
    <r>
      <rPr>
        <sz val="12"/>
        <color rgb="FF000000"/>
        <rFont val="仿宋"/>
        <charset val="134"/>
      </rPr>
      <t xml:space="preserve"> 联系电话：053186512089  电子邮箱：1255065928@qq.com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</si>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</sst>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b/>
      <sz val="9"/>
      <color theme="1"/>
      <name val="仿宋"/>
      <charset val="134"/>
    </font>
    <font>
      <sz val="12"/>
      <color theme="1"/>
      <name val="仿宋"/>
      <charset val="134"/>
    </font>
    <font>
      <b/>
      <sz val="10.5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A1" sqref="A1:F1"/>
    </sheetView>
  </sheetViews>
  <sheetFormatPr defaultColWidth="9" defaultRowHeight="13.5" outlineLevelCol="5"/>
  <cols>
    <col min="1" max="1" width="24.75" style="1" customWidth="1"/>
    <col min="2" max="2" width="18" style="2" customWidth="1"/>
    <col min="3" max="5" width="9" style="2"/>
    <col min="6" max="6" width="73.75" style="2" customWidth="1"/>
    <col min="7" max="16384" width="9" style="2"/>
  </cols>
  <sheetData>
    <row r="1" ht="26.25" spans="1:6">
      <c r="A1" s="3" t="s">
        <v>0</v>
      </c>
      <c r="B1" s="3"/>
      <c r="C1" s="3"/>
      <c r="D1" s="3"/>
      <c r="E1" s="3"/>
      <c r="F1" s="3"/>
    </row>
    <row r="2" ht="1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9.25" spans="1:6">
      <c r="A3" s="5" t="s">
        <v>7</v>
      </c>
      <c r="B3" s="6" t="s">
        <v>8</v>
      </c>
      <c r="C3" s="7" t="s">
        <v>9</v>
      </c>
      <c r="D3" s="7">
        <v>4</v>
      </c>
      <c r="E3" s="7">
        <v>50</v>
      </c>
      <c r="F3" s="7" t="s">
        <v>10</v>
      </c>
    </row>
    <row r="4" ht="15" spans="1:6">
      <c r="A4" s="5" t="s">
        <v>11</v>
      </c>
      <c r="B4" s="8" t="s">
        <v>12</v>
      </c>
      <c r="C4" s="7" t="s">
        <v>9</v>
      </c>
      <c r="D4" s="7">
        <v>4</v>
      </c>
      <c r="E4" s="7">
        <v>199</v>
      </c>
      <c r="F4" s="5" t="s">
        <v>13</v>
      </c>
    </row>
    <row r="5" ht="15" spans="1:6">
      <c r="A5" s="5"/>
      <c r="B5" s="6" t="s">
        <v>14</v>
      </c>
      <c r="C5" s="7" t="s">
        <v>9</v>
      </c>
      <c r="D5" s="7">
        <v>2</v>
      </c>
      <c r="E5" s="7">
        <v>101</v>
      </c>
      <c r="F5" s="5"/>
    </row>
    <row r="6" ht="15" spans="1:6">
      <c r="A6" s="5"/>
      <c r="B6" s="6" t="s">
        <v>14</v>
      </c>
      <c r="C6" s="7" t="s">
        <v>9</v>
      </c>
      <c r="D6" s="7">
        <v>4</v>
      </c>
      <c r="E6" s="7">
        <v>201</v>
      </c>
      <c r="F6" s="5"/>
    </row>
    <row r="7" ht="15" spans="1:6">
      <c r="A7" s="5"/>
      <c r="B7" s="6" t="s">
        <v>15</v>
      </c>
      <c r="C7" s="7" t="s">
        <v>9</v>
      </c>
      <c r="D7" s="7">
        <v>4</v>
      </c>
      <c r="E7" s="7">
        <v>39</v>
      </c>
      <c r="F7" s="5"/>
    </row>
    <row r="8" ht="15" spans="1:6">
      <c r="A8" s="5"/>
      <c r="B8" s="6" t="s">
        <v>16</v>
      </c>
      <c r="C8" s="7" t="s">
        <v>9</v>
      </c>
      <c r="D8" s="7">
        <v>2</v>
      </c>
      <c r="E8" s="7">
        <v>40</v>
      </c>
      <c r="F8" s="5"/>
    </row>
    <row r="9" ht="15" spans="1:6">
      <c r="A9" s="5"/>
      <c r="B9" s="6" t="s">
        <v>16</v>
      </c>
      <c r="C9" s="9" t="s">
        <v>9</v>
      </c>
      <c r="D9" s="9">
        <v>4</v>
      </c>
      <c r="E9" s="9">
        <v>42</v>
      </c>
      <c r="F9" s="5"/>
    </row>
    <row r="10" ht="15" spans="1:6">
      <c r="A10" s="5"/>
      <c r="B10" s="6" t="s">
        <v>16</v>
      </c>
      <c r="C10" s="7" t="s">
        <v>9</v>
      </c>
      <c r="D10" s="7">
        <v>4</v>
      </c>
      <c r="E10" s="7">
        <v>383</v>
      </c>
      <c r="F10" s="5"/>
    </row>
    <row r="11" ht="15" spans="1:6">
      <c r="A11" s="5"/>
      <c r="B11" s="6" t="s">
        <v>16</v>
      </c>
      <c r="C11" s="7" t="s">
        <v>17</v>
      </c>
      <c r="D11" s="7">
        <v>3</v>
      </c>
      <c r="E11" s="7">
        <v>66</v>
      </c>
      <c r="F11" s="5"/>
    </row>
    <row r="12" ht="15" spans="1:6">
      <c r="A12" s="5" t="s">
        <v>18</v>
      </c>
      <c r="B12" s="6" t="s">
        <v>19</v>
      </c>
      <c r="C12" s="7" t="s">
        <v>9</v>
      </c>
      <c r="D12" s="7">
        <v>4</v>
      </c>
      <c r="E12" s="7">
        <v>101</v>
      </c>
      <c r="F12" s="7" t="s">
        <v>20</v>
      </c>
    </row>
    <row r="13" ht="15" spans="1:6">
      <c r="A13" s="5"/>
      <c r="B13" s="6" t="s">
        <v>19</v>
      </c>
      <c r="C13" s="7" t="s">
        <v>9</v>
      </c>
      <c r="D13" s="7">
        <v>2</v>
      </c>
      <c r="E13" s="7">
        <v>100</v>
      </c>
      <c r="F13" s="7"/>
    </row>
    <row r="14" ht="15" spans="1:6">
      <c r="A14" s="5"/>
      <c r="B14" s="6" t="s">
        <v>21</v>
      </c>
      <c r="C14" s="7" t="s">
        <v>17</v>
      </c>
      <c r="D14" s="7">
        <v>3</v>
      </c>
      <c r="E14" s="9">
        <v>79</v>
      </c>
      <c r="F14" s="7"/>
    </row>
    <row r="15" ht="15" spans="1:6">
      <c r="A15" s="5" t="s">
        <v>22</v>
      </c>
      <c r="B15" s="6" t="s">
        <v>23</v>
      </c>
      <c r="C15" s="7" t="s">
        <v>9</v>
      </c>
      <c r="D15" s="7">
        <v>2</v>
      </c>
      <c r="E15" s="7">
        <v>50</v>
      </c>
      <c r="F15" s="7" t="s">
        <v>24</v>
      </c>
    </row>
    <row r="16" ht="15" spans="1:6">
      <c r="A16" s="5"/>
      <c r="B16" s="6" t="s">
        <v>25</v>
      </c>
      <c r="C16" s="7" t="s">
        <v>17</v>
      </c>
      <c r="D16" s="7">
        <v>3</v>
      </c>
      <c r="E16" s="9">
        <v>60</v>
      </c>
      <c r="F16" s="7"/>
    </row>
    <row r="17" ht="15" spans="1:6">
      <c r="A17" s="5"/>
      <c r="B17" s="6" t="s">
        <v>23</v>
      </c>
      <c r="C17" s="7" t="s">
        <v>9</v>
      </c>
      <c r="D17" s="7">
        <v>4</v>
      </c>
      <c r="E17" s="7">
        <v>116</v>
      </c>
      <c r="F17" s="7"/>
    </row>
    <row r="18" ht="15" spans="1:6">
      <c r="A18" s="5" t="s">
        <v>26</v>
      </c>
      <c r="B18" s="6" t="s">
        <v>27</v>
      </c>
      <c r="C18" s="7" t="s">
        <v>9</v>
      </c>
      <c r="D18" s="7">
        <v>4</v>
      </c>
      <c r="E18" s="7">
        <v>50</v>
      </c>
      <c r="F18" s="7" t="s">
        <v>28</v>
      </c>
    </row>
    <row r="19" ht="15" spans="1:6">
      <c r="A19" s="5"/>
      <c r="B19" s="6" t="s">
        <v>29</v>
      </c>
      <c r="C19" s="9" t="s">
        <v>17</v>
      </c>
      <c r="D19" s="9">
        <v>3</v>
      </c>
      <c r="E19" s="9">
        <v>57</v>
      </c>
      <c r="F19" s="7"/>
    </row>
    <row r="20" ht="15" spans="1:6">
      <c r="A20" s="5"/>
      <c r="B20" s="6" t="s">
        <v>30</v>
      </c>
      <c r="C20" s="9" t="s">
        <v>17</v>
      </c>
      <c r="D20" s="9">
        <v>3</v>
      </c>
      <c r="E20" s="9">
        <v>53</v>
      </c>
      <c r="F20" s="7"/>
    </row>
    <row r="21" ht="15" spans="1:6">
      <c r="A21" s="5"/>
      <c r="B21" s="10" t="s">
        <v>31</v>
      </c>
      <c r="C21" s="9" t="s">
        <v>17</v>
      </c>
      <c r="D21" s="9">
        <v>3</v>
      </c>
      <c r="E21" s="9">
        <v>54</v>
      </c>
      <c r="F21" s="7"/>
    </row>
    <row r="22" ht="15" spans="1:6">
      <c r="A22" s="5" t="s">
        <v>32</v>
      </c>
      <c r="B22" s="6" t="s">
        <v>33</v>
      </c>
      <c r="C22" s="7" t="s">
        <v>9</v>
      </c>
      <c r="D22" s="7">
        <v>5</v>
      </c>
      <c r="E22" s="7">
        <v>97</v>
      </c>
      <c r="F22" s="7" t="s">
        <v>34</v>
      </c>
    </row>
    <row r="23" ht="15" spans="1:6">
      <c r="A23" s="5"/>
      <c r="B23" s="6" t="s">
        <v>35</v>
      </c>
      <c r="C23" s="9" t="s">
        <v>17</v>
      </c>
      <c r="D23" s="9">
        <v>3</v>
      </c>
      <c r="E23" s="9">
        <v>112</v>
      </c>
      <c r="F23" s="7"/>
    </row>
    <row r="24" ht="15" spans="1:6">
      <c r="A24" s="5"/>
      <c r="B24" s="6" t="s">
        <v>36</v>
      </c>
      <c r="C24" s="9" t="s">
        <v>9</v>
      </c>
      <c r="D24" s="9">
        <v>4</v>
      </c>
      <c r="E24" s="9">
        <v>47</v>
      </c>
      <c r="F24" s="7"/>
    </row>
    <row r="25" ht="15" spans="1:6">
      <c r="A25" s="5"/>
      <c r="B25" s="6" t="s">
        <v>37</v>
      </c>
      <c r="C25" s="9" t="s">
        <v>17</v>
      </c>
      <c r="D25" s="9">
        <v>3</v>
      </c>
      <c r="E25" s="9">
        <v>56</v>
      </c>
      <c r="F25" s="7"/>
    </row>
    <row r="26" ht="15" spans="1:6">
      <c r="A26" s="5"/>
      <c r="B26" s="6" t="s">
        <v>38</v>
      </c>
      <c r="C26" s="9" t="s">
        <v>9</v>
      </c>
      <c r="D26" s="9">
        <v>4</v>
      </c>
      <c r="E26" s="9">
        <v>40</v>
      </c>
      <c r="F26" s="7"/>
    </row>
    <row r="27" ht="15" spans="1:6">
      <c r="A27" s="5"/>
      <c r="B27" s="10" t="s">
        <v>39</v>
      </c>
      <c r="C27" s="9" t="s">
        <v>17</v>
      </c>
      <c r="D27" s="9">
        <v>3</v>
      </c>
      <c r="E27" s="9">
        <v>48</v>
      </c>
      <c r="F27" s="7"/>
    </row>
    <row r="28" ht="15" spans="1:6">
      <c r="A28" s="5" t="s">
        <v>40</v>
      </c>
      <c r="B28" s="10" t="s">
        <v>41</v>
      </c>
      <c r="C28" s="7" t="s">
        <v>9</v>
      </c>
      <c r="D28" s="7">
        <v>2</v>
      </c>
      <c r="E28" s="7">
        <v>40</v>
      </c>
      <c r="F28" s="7" t="s">
        <v>42</v>
      </c>
    </row>
    <row r="29" ht="15" spans="1:6">
      <c r="A29" s="5"/>
      <c r="B29" s="10" t="s">
        <v>41</v>
      </c>
      <c r="C29" s="7" t="s">
        <v>9</v>
      </c>
      <c r="D29" s="7">
        <v>4</v>
      </c>
      <c r="E29" s="7">
        <v>131</v>
      </c>
      <c r="F29" s="7"/>
    </row>
    <row r="30" ht="15" spans="1:6">
      <c r="A30" s="5"/>
      <c r="B30" s="10" t="s">
        <v>43</v>
      </c>
      <c r="C30" s="7" t="s">
        <v>9</v>
      </c>
      <c r="D30" s="7">
        <v>4</v>
      </c>
      <c r="E30" s="9">
        <v>38</v>
      </c>
      <c r="F30" s="7"/>
    </row>
    <row r="31" ht="15" spans="1:6">
      <c r="A31" s="5" t="s">
        <v>44</v>
      </c>
      <c r="B31" s="6" t="s">
        <v>45</v>
      </c>
      <c r="C31" s="7" t="s">
        <v>9</v>
      </c>
      <c r="D31" s="7">
        <v>4</v>
      </c>
      <c r="E31" s="7">
        <v>45</v>
      </c>
      <c r="F31" s="7" t="s">
        <v>46</v>
      </c>
    </row>
    <row r="32" ht="15" spans="1:6">
      <c r="A32" s="5"/>
      <c r="B32" s="6" t="s">
        <v>47</v>
      </c>
      <c r="C32" s="7" t="s">
        <v>9</v>
      </c>
      <c r="D32" s="9">
        <v>4</v>
      </c>
      <c r="E32" s="9">
        <v>111</v>
      </c>
      <c r="F32" s="7"/>
    </row>
    <row r="33" ht="15" spans="1:6">
      <c r="A33" s="5"/>
      <c r="B33" s="8" t="s">
        <v>48</v>
      </c>
      <c r="C33" s="9" t="s">
        <v>17</v>
      </c>
      <c r="D33" s="9">
        <v>3</v>
      </c>
      <c r="E33" s="9">
        <v>49</v>
      </c>
      <c r="F33" s="7"/>
    </row>
    <row r="34" ht="15" spans="1:6">
      <c r="A34" s="5"/>
      <c r="B34" s="6" t="s">
        <v>45</v>
      </c>
      <c r="C34" s="7" t="s">
        <v>9</v>
      </c>
      <c r="D34" s="9">
        <v>4</v>
      </c>
      <c r="E34" s="9">
        <v>50</v>
      </c>
      <c r="F34" s="7"/>
    </row>
    <row r="35" ht="15" spans="1:6">
      <c r="A35" s="5"/>
      <c r="B35" s="6" t="s">
        <v>49</v>
      </c>
      <c r="C35" s="9" t="s">
        <v>17</v>
      </c>
      <c r="D35" s="9">
        <v>3</v>
      </c>
      <c r="E35" s="9">
        <v>56</v>
      </c>
      <c r="F35" s="7"/>
    </row>
    <row r="36" ht="15" spans="1:6">
      <c r="A36" s="5" t="s">
        <v>50</v>
      </c>
      <c r="B36" s="6" t="s">
        <v>51</v>
      </c>
      <c r="C36" s="7" t="s">
        <v>9</v>
      </c>
      <c r="D36" s="7">
        <v>4</v>
      </c>
      <c r="E36" s="7">
        <v>52</v>
      </c>
      <c r="F36" s="7" t="s">
        <v>52</v>
      </c>
    </row>
    <row r="37" ht="15" spans="1:6">
      <c r="A37" s="5"/>
      <c r="B37" s="11" t="s">
        <v>53</v>
      </c>
      <c r="C37" s="9" t="s">
        <v>17</v>
      </c>
      <c r="D37" s="9">
        <v>3</v>
      </c>
      <c r="E37" s="9">
        <v>53</v>
      </c>
      <c r="F37" s="7"/>
    </row>
    <row r="38" ht="15" spans="1:6">
      <c r="A38" s="5"/>
      <c r="B38" s="6" t="s">
        <v>54</v>
      </c>
      <c r="C38" s="9" t="s">
        <v>17</v>
      </c>
      <c r="D38" s="9">
        <v>3</v>
      </c>
      <c r="E38" s="9">
        <v>55</v>
      </c>
      <c r="F38" s="7"/>
    </row>
    <row r="39" ht="15" spans="1:6">
      <c r="A39" s="5"/>
      <c r="B39" s="6" t="s">
        <v>55</v>
      </c>
      <c r="C39" s="9" t="s">
        <v>17</v>
      </c>
      <c r="D39" s="9">
        <v>3</v>
      </c>
      <c r="E39" s="9">
        <v>49</v>
      </c>
      <c r="F39" s="7"/>
    </row>
    <row r="40" ht="15" spans="1:6">
      <c r="A40" s="5"/>
      <c r="B40" s="6" t="s">
        <v>56</v>
      </c>
      <c r="C40" s="9" t="s">
        <v>9</v>
      </c>
      <c r="D40" s="9">
        <v>4</v>
      </c>
      <c r="E40" s="9">
        <v>46</v>
      </c>
      <c r="F40" s="7"/>
    </row>
    <row r="41" ht="15" spans="1:6">
      <c r="A41" s="5" t="s">
        <v>57</v>
      </c>
      <c r="B41" s="6" t="s">
        <v>58</v>
      </c>
      <c r="C41" s="7" t="s">
        <v>9</v>
      </c>
      <c r="D41" s="7">
        <v>4</v>
      </c>
      <c r="E41" s="7">
        <v>63</v>
      </c>
      <c r="F41" s="7" t="s">
        <v>59</v>
      </c>
    </row>
    <row r="42" ht="15" spans="1:6">
      <c r="A42" s="5"/>
      <c r="B42" s="6" t="s">
        <v>60</v>
      </c>
      <c r="C42" s="7" t="s">
        <v>9</v>
      </c>
      <c r="D42" s="9">
        <v>4</v>
      </c>
      <c r="E42" s="9">
        <v>28</v>
      </c>
      <c r="F42" s="7"/>
    </row>
    <row r="43" ht="15" spans="1:6">
      <c r="A43" s="5"/>
      <c r="B43" s="6" t="s">
        <v>58</v>
      </c>
      <c r="C43" s="7" t="s">
        <v>9</v>
      </c>
      <c r="D43" s="9">
        <v>2</v>
      </c>
      <c r="E43" s="9">
        <v>102</v>
      </c>
      <c r="F43" s="7"/>
    </row>
    <row r="44" ht="15" spans="1:6">
      <c r="A44" s="5"/>
      <c r="B44" s="10" t="s">
        <v>61</v>
      </c>
      <c r="C44" s="9" t="s">
        <v>17</v>
      </c>
      <c r="D44" s="9">
        <v>3</v>
      </c>
      <c r="E44" s="9">
        <v>53</v>
      </c>
      <c r="F44" s="7"/>
    </row>
    <row r="45" ht="15" spans="1:6">
      <c r="A45" s="5"/>
      <c r="B45" s="10" t="s">
        <v>62</v>
      </c>
      <c r="C45" s="7" t="s">
        <v>9</v>
      </c>
      <c r="D45" s="9">
        <v>4</v>
      </c>
      <c r="E45" s="9">
        <v>42</v>
      </c>
      <c r="F45" s="7"/>
    </row>
    <row r="46" ht="15" spans="1:6">
      <c r="A46" s="5" t="s">
        <v>63</v>
      </c>
      <c r="B46" s="8" t="s">
        <v>64</v>
      </c>
      <c r="C46" s="7" t="s">
        <v>9</v>
      </c>
      <c r="D46" s="7">
        <v>4</v>
      </c>
      <c r="E46" s="7">
        <v>38</v>
      </c>
      <c r="F46" s="7" t="s">
        <v>65</v>
      </c>
    </row>
    <row r="47" ht="15" spans="1:6">
      <c r="A47" s="5"/>
      <c r="B47" s="8" t="s">
        <v>64</v>
      </c>
      <c r="C47" s="7" t="s">
        <v>9</v>
      </c>
      <c r="D47" s="9">
        <v>4</v>
      </c>
      <c r="E47" s="9">
        <v>250</v>
      </c>
      <c r="F47" s="7"/>
    </row>
    <row r="48" ht="15" spans="1:6">
      <c r="A48" s="5"/>
      <c r="B48" s="10" t="s">
        <v>66</v>
      </c>
      <c r="C48" s="9" t="s">
        <v>17</v>
      </c>
      <c r="D48" s="9">
        <v>3</v>
      </c>
      <c r="E48" s="9">
        <v>57</v>
      </c>
      <c r="F48" s="7"/>
    </row>
    <row r="49" ht="15" spans="1:6">
      <c r="A49" s="5"/>
      <c r="B49" s="10" t="s">
        <v>67</v>
      </c>
      <c r="C49" s="9" t="s">
        <v>17</v>
      </c>
      <c r="D49" s="9">
        <v>3</v>
      </c>
      <c r="E49" s="9">
        <v>56</v>
      </c>
      <c r="F49" s="7"/>
    </row>
    <row r="50" ht="15" spans="1:6">
      <c r="A50" s="5" t="s">
        <v>68</v>
      </c>
      <c r="B50" s="6" t="s">
        <v>69</v>
      </c>
      <c r="C50" s="7" t="s">
        <v>17</v>
      </c>
      <c r="D50" s="7">
        <v>3</v>
      </c>
      <c r="E50" s="7">
        <v>53</v>
      </c>
      <c r="F50" s="7" t="s">
        <v>70</v>
      </c>
    </row>
    <row r="51" ht="15" spans="1:6">
      <c r="A51" s="5"/>
      <c r="B51" s="6" t="s">
        <v>71</v>
      </c>
      <c r="C51" s="7" t="s">
        <v>9</v>
      </c>
      <c r="D51" s="9">
        <v>4</v>
      </c>
      <c r="E51" s="9">
        <v>30</v>
      </c>
      <c r="F51" s="7"/>
    </row>
    <row r="52" ht="15" spans="1:6">
      <c r="A52" s="5"/>
      <c r="B52" s="6" t="s">
        <v>72</v>
      </c>
      <c r="C52" s="7" t="s">
        <v>17</v>
      </c>
      <c r="D52" s="9">
        <v>3</v>
      </c>
      <c r="E52" s="9">
        <v>55</v>
      </c>
      <c r="F52" s="7"/>
    </row>
    <row r="53" ht="15" spans="1:6">
      <c r="A53" s="5"/>
      <c r="B53" s="6" t="s">
        <v>73</v>
      </c>
      <c r="C53" s="7" t="s">
        <v>9</v>
      </c>
      <c r="D53" s="7">
        <v>2</v>
      </c>
      <c r="E53" s="7">
        <v>40</v>
      </c>
      <c r="F53" s="7"/>
    </row>
    <row r="54" ht="15" spans="1:6">
      <c r="A54" s="5"/>
      <c r="B54" s="6" t="s">
        <v>73</v>
      </c>
      <c r="C54" s="7" t="s">
        <v>9</v>
      </c>
      <c r="D54" s="7">
        <v>4</v>
      </c>
      <c r="E54" s="7">
        <v>76</v>
      </c>
      <c r="F54" s="7"/>
    </row>
    <row r="55" ht="15" spans="1:6">
      <c r="A55" s="5" t="s">
        <v>74</v>
      </c>
      <c r="B55" s="6" t="s">
        <v>75</v>
      </c>
      <c r="C55" s="7" t="s">
        <v>9</v>
      </c>
      <c r="D55" s="7">
        <v>2</v>
      </c>
      <c r="E55" s="7">
        <v>31</v>
      </c>
      <c r="F55" s="7" t="s">
        <v>76</v>
      </c>
    </row>
    <row r="56" ht="15" spans="1:6">
      <c r="A56" s="5"/>
      <c r="B56" s="6" t="s">
        <v>75</v>
      </c>
      <c r="C56" s="7" t="s">
        <v>9</v>
      </c>
      <c r="D56" s="7">
        <v>4</v>
      </c>
      <c r="E56" s="7">
        <v>87</v>
      </c>
      <c r="F56" s="7"/>
    </row>
    <row r="57" ht="15" spans="1:6">
      <c r="A57" s="5"/>
      <c r="B57" s="6" t="s">
        <v>77</v>
      </c>
      <c r="C57" s="9" t="s">
        <v>17</v>
      </c>
      <c r="D57" s="9">
        <v>3</v>
      </c>
      <c r="E57" s="9">
        <v>37</v>
      </c>
      <c r="F57" s="7"/>
    </row>
    <row r="58" ht="15" spans="1:6">
      <c r="A58" s="5"/>
      <c r="B58" s="10" t="s">
        <v>78</v>
      </c>
      <c r="C58" s="9" t="s">
        <v>17</v>
      </c>
      <c r="D58" s="9">
        <v>3</v>
      </c>
      <c r="E58" s="9">
        <v>48</v>
      </c>
      <c r="F58" s="7"/>
    </row>
    <row r="59" ht="15" spans="1:6">
      <c r="A59" s="5"/>
      <c r="B59" s="6" t="s">
        <v>71</v>
      </c>
      <c r="C59" s="7" t="s">
        <v>9</v>
      </c>
      <c r="D59" s="7">
        <v>4</v>
      </c>
      <c r="E59" s="9">
        <v>40</v>
      </c>
      <c r="F59" s="7"/>
    </row>
    <row r="60" ht="15" spans="1:6">
      <c r="A60" s="5" t="s">
        <v>79</v>
      </c>
      <c r="B60" s="6" t="s">
        <v>80</v>
      </c>
      <c r="C60" s="7" t="s">
        <v>9</v>
      </c>
      <c r="D60" s="7">
        <v>4</v>
      </c>
      <c r="E60" s="7">
        <v>77</v>
      </c>
      <c r="F60" s="7" t="s">
        <v>81</v>
      </c>
    </row>
    <row r="61" ht="15" spans="1:6">
      <c r="A61" s="5"/>
      <c r="B61" s="6" t="s">
        <v>80</v>
      </c>
      <c r="C61" s="7" t="s">
        <v>9</v>
      </c>
      <c r="D61" s="7">
        <v>2</v>
      </c>
      <c r="E61" s="7">
        <v>40</v>
      </c>
      <c r="F61" s="7"/>
    </row>
    <row r="62" ht="15" spans="1:6">
      <c r="A62" s="5"/>
      <c r="B62" s="6" t="s">
        <v>82</v>
      </c>
      <c r="C62" s="7" t="s">
        <v>9</v>
      </c>
      <c r="D62" s="7">
        <v>4</v>
      </c>
      <c r="E62" s="7">
        <v>38</v>
      </c>
      <c r="F62" s="7"/>
    </row>
    <row r="63" ht="15" spans="1:6">
      <c r="A63" s="5"/>
      <c r="B63" s="11" t="s">
        <v>83</v>
      </c>
      <c r="C63" s="9" t="s">
        <v>17</v>
      </c>
      <c r="D63" s="9">
        <v>3</v>
      </c>
      <c r="E63" s="9">
        <v>89</v>
      </c>
      <c r="F63" s="7"/>
    </row>
    <row r="64" ht="15" spans="1:6">
      <c r="A64" s="5"/>
      <c r="B64" s="6" t="s">
        <v>84</v>
      </c>
      <c r="C64" s="7" t="s">
        <v>17</v>
      </c>
      <c r="D64" s="7">
        <v>3</v>
      </c>
      <c r="E64" s="7">
        <v>83</v>
      </c>
      <c r="F64" s="7"/>
    </row>
    <row r="65" ht="16.5" spans="1:6">
      <c r="A65" s="5" t="s">
        <v>85</v>
      </c>
      <c r="B65" s="6" t="s">
        <v>16</v>
      </c>
      <c r="C65" s="7" t="s">
        <v>17</v>
      </c>
      <c r="D65" s="7">
        <v>3</v>
      </c>
      <c r="E65" s="7">
        <v>13</v>
      </c>
      <c r="F65" s="7" t="s">
        <v>86</v>
      </c>
    </row>
    <row r="66" ht="15" spans="1:6">
      <c r="A66" s="12" t="s">
        <v>87</v>
      </c>
      <c r="B66" s="13" t="s">
        <v>9</v>
      </c>
      <c r="C66" s="13"/>
      <c r="D66" s="14">
        <f>E3+E4+E5+E6+E7+E8+E9+E10+E12+E13+E15+E17+E18+E22+E24+E26+E28+E29+E30+E31+E32+E34+E36+E40+E41+E42+E43+E45+E46+E47+E51+E53+E54+E55+E56+E59+E60+E61+E62</f>
        <v>3151</v>
      </c>
      <c r="E66" s="14"/>
      <c r="F66" s="14">
        <f>D66+D67</f>
        <v>4542</v>
      </c>
    </row>
    <row r="67" ht="15" spans="1:6">
      <c r="A67" s="12"/>
      <c r="B67" s="13" t="s">
        <v>17</v>
      </c>
      <c r="C67" s="13"/>
      <c r="D67" s="14">
        <f>E11+E14+E16+E19+E20+E21+E23+E25+E27+E33+E35+E37+E38+E39+E44+E48+E49+E50+E52+E57+E58+E63+E64+E65</f>
        <v>1391</v>
      </c>
      <c r="E67" s="14"/>
      <c r="F67" s="14"/>
    </row>
    <row r="68" spans="5:5">
      <c r="E68" s="2">
        <f>SUM(E3:E65)</f>
        <v>4542</v>
      </c>
    </row>
  </sheetData>
  <autoFilter ref="A2:F68">
    <extLst/>
  </autoFilter>
  <mergeCells count="33">
    <mergeCell ref="A1:F1"/>
    <mergeCell ref="B66:C66"/>
    <mergeCell ref="D66:E66"/>
    <mergeCell ref="B67:C67"/>
    <mergeCell ref="D67:E67"/>
    <mergeCell ref="A4:A11"/>
    <mergeCell ref="A12:A14"/>
    <mergeCell ref="A15:A17"/>
    <mergeCell ref="A18:A21"/>
    <mergeCell ref="A22:A27"/>
    <mergeCell ref="A28:A30"/>
    <mergeCell ref="A31:A35"/>
    <mergeCell ref="A36:A40"/>
    <mergeCell ref="A41:A45"/>
    <mergeCell ref="A46:A49"/>
    <mergeCell ref="A50:A54"/>
    <mergeCell ref="A55:A59"/>
    <mergeCell ref="A60:A64"/>
    <mergeCell ref="A66:A67"/>
    <mergeCell ref="F4:F11"/>
    <mergeCell ref="F12:F14"/>
    <mergeCell ref="F15:F17"/>
    <mergeCell ref="F18:F21"/>
    <mergeCell ref="F22:F27"/>
    <mergeCell ref="F28:F30"/>
    <mergeCell ref="F31:F35"/>
    <mergeCell ref="F36:F40"/>
    <mergeCell ref="F41:F45"/>
    <mergeCell ref="F46:F49"/>
    <mergeCell ref="F50:F54"/>
    <mergeCell ref="F55:F59"/>
    <mergeCell ref="F60:F64"/>
    <mergeCell ref="F66:F67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2021-03-09T02:52:00Z</dcterms:created>
  <dcterms:modified xsi:type="dcterms:W3CDTF">2021-03-23T03:46:19Z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